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5"/>
  <workbookPr filterPrivacy="1"/>
  <xr:revisionPtr revIDLastSave="0" documentId="13_ncr:1_{8DEF3359-E5DC-4486-9640-9CAA14015F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ÉMOLITIONS - GROS-OEUVR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5" i="2" l="1"/>
  <c r="K85" i="2" s="1"/>
  <c r="L85" i="2" s="1"/>
  <c r="H80" i="2"/>
  <c r="H79" i="2"/>
  <c r="H81" i="2" s="1"/>
  <c r="H82" i="2" s="1"/>
  <c r="H86" i="2" l="1"/>
  <c r="K86" i="2" s="1"/>
  <c r="L86" i="2" s="1"/>
  <c r="H87" i="2" l="1"/>
  <c r="K81" i="2"/>
  <c r="L81" i="2" s="1"/>
  <c r="K80" i="2"/>
  <c r="L80" i="2" s="1"/>
  <c r="H61" i="2"/>
  <c r="H18" i="2"/>
  <c r="K18" i="2" s="1"/>
  <c r="H13" i="2"/>
  <c r="H74" i="2"/>
  <c r="K74" i="2" s="1"/>
  <c r="L74" i="2" s="1"/>
  <c r="H73" i="2"/>
  <c r="K73" i="2" s="1"/>
  <c r="L73" i="2" s="1"/>
  <c r="H72" i="2"/>
  <c r="K72" i="2" s="1"/>
  <c r="L72" i="2" s="1"/>
  <c r="H71" i="2"/>
  <c r="K71" i="2" s="1"/>
  <c r="L71" i="2" s="1"/>
  <c r="H70" i="2"/>
  <c r="K70" i="2" s="1"/>
  <c r="L70" i="2" s="1"/>
  <c r="H69" i="2"/>
  <c r="H67" i="2"/>
  <c r="K67" i="2" s="1"/>
  <c r="L67" i="2" s="1"/>
  <c r="H66" i="2"/>
  <c r="K66" i="2" s="1"/>
  <c r="L66" i="2" s="1"/>
  <c r="H65" i="2"/>
  <c r="K65" i="2" s="1"/>
  <c r="L65" i="2" s="1"/>
  <c r="H64" i="2"/>
  <c r="K64" i="2" s="1"/>
  <c r="L64" i="2" s="1"/>
  <c r="H63" i="2"/>
  <c r="K63" i="2" s="1"/>
  <c r="L63" i="2" s="1"/>
  <c r="H62" i="2"/>
  <c r="K62" i="2" s="1"/>
  <c r="L62" i="2" s="1"/>
  <c r="H57" i="2"/>
  <c r="H58" i="2" s="1"/>
  <c r="H53" i="2"/>
  <c r="K53" i="2" s="1"/>
  <c r="L53" i="2" s="1"/>
  <c r="H52" i="2"/>
  <c r="K52" i="2" s="1"/>
  <c r="H47" i="2"/>
  <c r="K47" i="2" s="1"/>
  <c r="L47" i="2" s="1"/>
  <c r="H46" i="2"/>
  <c r="K46" i="2" s="1"/>
  <c r="L46" i="2" s="1"/>
  <c r="H45" i="2"/>
  <c r="K45" i="2" s="1"/>
  <c r="L45" i="2" s="1"/>
  <c r="H44" i="2"/>
  <c r="K44" i="2" s="1"/>
  <c r="L44" i="2" s="1"/>
  <c r="H43" i="2"/>
  <c r="K43" i="2" s="1"/>
  <c r="L43" i="2" s="1"/>
  <c r="H42" i="2"/>
  <c r="K42" i="2" s="1"/>
  <c r="L42" i="2" s="1"/>
  <c r="H41" i="2"/>
  <c r="K41" i="2" s="1"/>
  <c r="L41" i="2" s="1"/>
  <c r="L40" i="2" s="1"/>
  <c r="L48" i="2" s="1"/>
  <c r="H36" i="2"/>
  <c r="K36" i="2" s="1"/>
  <c r="L36" i="2" s="1"/>
  <c r="H35" i="2"/>
  <c r="H31" i="2"/>
  <c r="K31" i="2" s="1"/>
  <c r="L31" i="2" s="1"/>
  <c r="H30" i="2"/>
  <c r="K30" i="2" s="1"/>
  <c r="L30" i="2" s="1"/>
  <c r="H29" i="2"/>
  <c r="K29" i="2" s="1"/>
  <c r="L29" i="2" s="1"/>
  <c r="H28" i="2"/>
  <c r="K28" i="2" s="1"/>
  <c r="L28" i="2" s="1"/>
  <c r="H27" i="2"/>
  <c r="K27" i="2" s="1"/>
  <c r="L27" i="2" s="1"/>
  <c r="H26" i="2"/>
  <c r="K26" i="2" s="1"/>
  <c r="L26" i="2" s="1"/>
  <c r="H25" i="2"/>
  <c r="K25" i="2" s="1"/>
  <c r="L25" i="2" s="1"/>
  <c r="H24" i="2"/>
  <c r="K24" i="2" s="1"/>
  <c r="L24" i="2" s="1"/>
  <c r="H23" i="2"/>
  <c r="K23" i="2" s="1"/>
  <c r="L23" i="2" s="1"/>
  <c r="H22" i="2"/>
  <c r="K22" i="2" s="1"/>
  <c r="L22" i="2" s="1"/>
  <c r="H21" i="2"/>
  <c r="K21" i="2" s="1"/>
  <c r="L21" i="2" s="1"/>
  <c r="H20" i="2"/>
  <c r="K20" i="2" s="1"/>
  <c r="L20" i="2" s="1"/>
  <c r="H19" i="2"/>
  <c r="K19" i="2" s="1"/>
  <c r="L19" i="2" s="1"/>
  <c r="H14" i="2"/>
  <c r="K14" i="2" s="1"/>
  <c r="L14" i="2" s="1"/>
  <c r="H9" i="2"/>
  <c r="K9" i="2" s="1"/>
  <c r="L9" i="2" s="1"/>
  <c r="H8" i="2"/>
  <c r="K8" i="2" s="1"/>
  <c r="L8" i="2" s="1"/>
  <c r="H7" i="2"/>
  <c r="K7" i="2" s="1"/>
  <c r="L7" i="2" s="1"/>
  <c r="H6" i="2"/>
  <c r="K6" i="2" s="1"/>
  <c r="L6" i="2" s="1"/>
  <c r="H5" i="2"/>
  <c r="K5" i="2" s="1"/>
  <c r="H68" i="2" l="1"/>
  <c r="H75" i="2" s="1"/>
  <c r="K79" i="2"/>
  <c r="H37" i="2"/>
  <c r="H4" i="2"/>
  <c r="H10" i="2" s="1"/>
  <c r="H40" i="2"/>
  <c r="H48" i="2" s="1"/>
  <c r="K61" i="2"/>
  <c r="L61" i="2" s="1"/>
  <c r="L75" i="2" s="1"/>
  <c r="K57" i="2"/>
  <c r="K58" i="2" s="1"/>
  <c r="H32" i="2"/>
  <c r="H15" i="2"/>
  <c r="K13" i="2"/>
  <c r="K15" i="2" s="1"/>
  <c r="K32" i="2"/>
  <c r="L18" i="2"/>
  <c r="L32" i="2" s="1"/>
  <c r="L52" i="2"/>
  <c r="L51" i="2" s="1"/>
  <c r="L54" i="2" s="1"/>
  <c r="K51" i="2"/>
  <c r="K54" i="2" s="1"/>
  <c r="L5" i="2"/>
  <c r="L4" i="2" s="1"/>
  <c r="L10" i="2" s="1"/>
  <c r="K4" i="2"/>
  <c r="K10" i="2" s="1"/>
  <c r="K69" i="2"/>
  <c r="K35" i="2"/>
  <c r="H51" i="2"/>
  <c r="H54" i="2" s="1"/>
  <c r="K40" i="2"/>
  <c r="K48" i="2" s="1"/>
  <c r="L57" i="2" l="1"/>
  <c r="L58" i="2" s="1"/>
  <c r="H76" i="2"/>
  <c r="L79" i="2"/>
  <c r="K75" i="2"/>
  <c r="L13" i="2"/>
  <c r="L15" i="2" s="1"/>
  <c r="K37" i="2"/>
  <c r="L35" i="2"/>
  <c r="L37" i="2" s="1"/>
  <c r="L69" i="2"/>
  <c r="L68" i="2" s="1"/>
  <c r="K68" i="2"/>
  <c r="K76" i="2" l="1"/>
  <c r="K82" i="2" s="1"/>
  <c r="L76" i="2"/>
  <c r="L82" i="2" s="1"/>
  <c r="L87" i="2" l="1"/>
  <c r="K87" i="2"/>
</calcChain>
</file>

<file path=xl/sharedStrings.xml><?xml version="1.0" encoding="utf-8"?>
<sst xmlns="http://schemas.openxmlformats.org/spreadsheetml/2006/main" count="449" uniqueCount="125">
  <si>
    <t/>
  </si>
  <si>
    <t>LOT 1
 DÉMOLITIONS - GROS-OEUVRE</t>
  </si>
  <si>
    <t>Titre du poste</t>
  </si>
  <si>
    <t>Localisation</t>
  </si>
  <si>
    <t>U</t>
  </si>
  <si>
    <t>Qté</t>
  </si>
  <si>
    <t>TVA</t>
  </si>
  <si>
    <t>PU. HT</t>
  </si>
  <si>
    <t>Total HT</t>
  </si>
  <si>
    <t>1.0 - INSTALLATIONS DE CHANTIER</t>
  </si>
  <si>
    <t>1.0.1</t>
  </si>
  <si>
    <t>Installations de chantier</t>
  </si>
  <si>
    <t>1.0.1.1</t>
  </si>
  <si>
    <t>Panneau de chantier</t>
  </si>
  <si>
    <t>1.0.1.2</t>
  </si>
  <si>
    <t xml:space="preserve">Base vie </t>
  </si>
  <si>
    <t>1.0.1.3</t>
  </si>
  <si>
    <t>Clôtures de chantier et portail accès chantier</t>
  </si>
  <si>
    <t>1.0.1.4</t>
  </si>
  <si>
    <t>Bennes de chantier</t>
  </si>
  <si>
    <t>1.0.1.5</t>
  </si>
  <si>
    <t>Constat d'huissier</t>
  </si>
  <si>
    <t>SOUS TOTAL</t>
  </si>
  <si>
    <t>1.1 - ÉTUDES D’EXÉCUTION &amp; DOE</t>
  </si>
  <si>
    <t>1.1.1</t>
  </si>
  <si>
    <t>Etudes d'execution</t>
  </si>
  <si>
    <t>1.1.2</t>
  </si>
  <si>
    <t>DOE</t>
  </si>
  <si>
    <t>1.2 - DÉMOLITIONS</t>
  </si>
  <si>
    <t>1.2.1</t>
  </si>
  <si>
    <t>Dépose étanchéité toiture existante</t>
  </si>
  <si>
    <t>1.2.2</t>
  </si>
  <si>
    <t xml:space="preserve">Démolition de sols extérieurs en dallages, pavages, etc. non scellés </t>
  </si>
  <si>
    <t>1.2.3</t>
  </si>
  <si>
    <t>Dépose des menuiseries extérieures</t>
  </si>
  <si>
    <t>1.2.4</t>
  </si>
  <si>
    <t>Dépose des menuiseries intérieures</t>
  </si>
  <si>
    <t>1.2.5</t>
  </si>
  <si>
    <t>Dépose des cloisons et doublage</t>
  </si>
  <si>
    <t>1.2.6</t>
  </si>
  <si>
    <t>Dépose de sols durs et murs carrelés</t>
  </si>
  <si>
    <t>1.2.7</t>
  </si>
  <si>
    <t>Dépose des plafonds suspendus</t>
  </si>
  <si>
    <t>1.2.8</t>
  </si>
  <si>
    <t>Reprise des sols extérieurs (béton désactivé)</t>
  </si>
  <si>
    <t>1.2.9</t>
  </si>
  <si>
    <t>Démolition d'ouvrages extérieurs</t>
  </si>
  <si>
    <t>1.2.10</t>
  </si>
  <si>
    <t xml:space="preserve">Aire de stationnement "traiteur" </t>
  </si>
  <si>
    <t>1.2.11</t>
  </si>
  <si>
    <t xml:space="preserve">Arbres de haute tige </t>
  </si>
  <si>
    <t>1.2.12</t>
  </si>
  <si>
    <t>Reprise voirie au droit des aménagements</t>
  </si>
  <si>
    <t>1.2.13</t>
  </si>
  <si>
    <t>Déplacement barrière existante</t>
  </si>
  <si>
    <t>1.2.14</t>
  </si>
  <si>
    <t>Relevé numérique du bâtiment post démolitions</t>
  </si>
  <si>
    <t>Rebouchage de façades post démolitions</t>
  </si>
  <si>
    <t>1.3 - MISE EN CONFORMITÉ DE LA RAMPE D’ACCÈS EXISTANTE EN FAÇADE SUD</t>
  </si>
  <si>
    <t>1.3.1</t>
  </si>
  <si>
    <t>Rénovation de la partie existante</t>
  </si>
  <si>
    <t>1.3.2</t>
  </si>
  <si>
    <t>Création neuve du prolongement</t>
  </si>
  <si>
    <t>1.4 - CRÉATION D'UNE NOUVELLE ALLÉE D’ACCÈS EN FAÇADE SUD</t>
  </si>
  <si>
    <t>1.4.1</t>
  </si>
  <si>
    <t>Création d’une nouvelle allée d’accès en façade Sud</t>
  </si>
  <si>
    <t>1.4.1.1</t>
  </si>
  <si>
    <t>Réalisation de semelles filantes</t>
  </si>
  <si>
    <t>1.4.1.2</t>
  </si>
  <si>
    <t>Réalisation de plôts support de barrière en béton armé (option)</t>
  </si>
  <si>
    <t>1.4.1.3</t>
  </si>
  <si>
    <t>Réalisation de murs en agglos</t>
  </si>
  <si>
    <t>1.4.1.4</t>
  </si>
  <si>
    <t>Réalisation d’un relevé en béton armé</t>
  </si>
  <si>
    <t>1.4.1.5</t>
  </si>
  <si>
    <t>Réalisation d’un escalier préfabriqué industriel en béton armé de 10 marches droites</t>
  </si>
  <si>
    <t>1.4.1.6</t>
  </si>
  <si>
    <t>Réalisation d’un plancher en béton armé coulé en place de 20cm d’épaisseur</t>
  </si>
  <si>
    <t>1.4.1.7</t>
  </si>
  <si>
    <t>Réalisation d’un plancher poutrelles hourdis béton de 20cm d’épaisseur</t>
  </si>
  <si>
    <t>Réalisation d'un dallage armé de 13cm coulé en place, en lieu et place de l'existant</t>
  </si>
  <si>
    <t>1.5 - CRÉATION D'UN LOCAL POUBELLE EN FAÇADE SUD</t>
  </si>
  <si>
    <t>1.5.1</t>
  </si>
  <si>
    <t>Création d’un local poubelles en façade Sud</t>
  </si>
  <si>
    <t>1.5.1.1</t>
  </si>
  <si>
    <t>1.5.1.2</t>
  </si>
  <si>
    <t>1.6 - PARVIS EXTÉRIEUR EN PAVES DE PIERRE</t>
  </si>
  <si>
    <t>1.6.1</t>
  </si>
  <si>
    <t>Parvis extérieur en pavés de pierre</t>
  </si>
  <si>
    <t xml:space="preserve">1.7 - GROS-OEUVRE </t>
  </si>
  <si>
    <t>1.7.1</t>
  </si>
  <si>
    <t>Renforcement des angles du bâtiment par des plats carbone</t>
  </si>
  <si>
    <t>1.7.2</t>
  </si>
  <si>
    <t>Renforcement des ouvertures existantes au droit des poutraisons en façade Sud</t>
  </si>
  <si>
    <t>1.7.3</t>
  </si>
  <si>
    <t>Renforcement des prismes des abouts de poutres en façades Nord Est</t>
  </si>
  <si>
    <t>1.7.4</t>
  </si>
  <si>
    <t>Renforcement de la structure métallique en toiture</t>
  </si>
  <si>
    <t>1.7.5</t>
  </si>
  <si>
    <t>Reprises des ségrégations de béton ou des défauts d’enrobage</t>
  </si>
  <si>
    <t>1.7.6</t>
  </si>
  <si>
    <t>Traitement des reprises de bétonnage fissurées</t>
  </si>
  <si>
    <t>1.7.7</t>
  </si>
  <si>
    <t>Rebouchage en plancher</t>
  </si>
  <si>
    <t>1.7.8</t>
  </si>
  <si>
    <t>Modifications fonctionnelles en façades</t>
  </si>
  <si>
    <t>1.7.8.1</t>
  </si>
  <si>
    <t>Reprise en sous-œuvre des parties à démolir</t>
  </si>
  <si>
    <t>1.7.8.2</t>
  </si>
  <si>
    <t>Réalisation de rebouchages en murs d'agglomérés de béton creux de 15cm</t>
  </si>
  <si>
    <t>1.7.9</t>
  </si>
  <si>
    <t>Habillages métalliques en pointe au droit des ouvertures en façades Est</t>
  </si>
  <si>
    <t>1.7.10</t>
  </si>
  <si>
    <t>Extension de la terrasse en partie Nord avec réalisation de gradins</t>
  </si>
  <si>
    <t>1.7.11</t>
  </si>
  <si>
    <t>Création du grand banc de la terrasse Ouest</t>
  </si>
  <si>
    <t>1.7.12</t>
  </si>
  <si>
    <t>Rebouchage des traversées</t>
  </si>
  <si>
    <t>TOTAL HT</t>
  </si>
  <si>
    <t>1.8 - OPTION BARRIERE</t>
  </si>
  <si>
    <t>1.8.1</t>
  </si>
  <si>
    <t>1.8.2</t>
  </si>
  <si>
    <t>1.9 - OPTION RAMPE</t>
  </si>
  <si>
    <t>1.9.1</t>
  </si>
  <si>
    <t>Si portance inférieure à 50MPa : Terrassement en décaissé et remblaiement compacté en matériaux d'apports 0/31,5cm sur géotextile dans une épaisseur suffisante pour atteindre la cible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</si>
</sst>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family val="2"/>
      <scheme val="minor"/>
    </font>
    <font>
      <b/>
      <sz val="16"/>
      <color rgb="FF3A06F2"/>
      <name val="Calibri"/>
    </font>
    <font>
      <sz val="8"/>
      <color rgb="FF9E9E9E"/>
      <name val="Calibri"/>
    </font>
    <font>
      <b/>
      <sz val="11"/>
      <color rgb="FF000000"/>
      <name val="Calibri"/>
    </font>
    <font>
      <sz val="9"/>
      <name val="Calibri"/>
    </font>
    <font>
      <b/>
      <sz val="9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7"/>
  <sheetViews>
    <sheetView tabSelected="1" topLeftCell="A59" workbookViewId="0">
      <selection activeCell="N52" sqref="N52"/>
    </sheetView>
  </sheetViews>
  <sheetFormatPr baseColWidth="10" defaultColWidth="9.140625" defaultRowHeight="15" x14ac:dyDescent="0.2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7" width="12" customWidth="1"/>
    <col min="8" max="8" width="10" customWidth="1"/>
    <col min="9" max="12" width="15" hidden="1" customWidth="1"/>
    <col min="13" max="13" width="10" customWidth="1"/>
    <col min="14" max="14" width="16" customWidth="1"/>
    <col min="15" max="15" width="10" customWidth="1"/>
    <col min="16" max="16" width="15" customWidth="1"/>
  </cols>
  <sheetData>
    <row r="1" spans="1:12" ht="45" customHeight="1" x14ac:dyDescent="0.35">
      <c r="A1" s="11" t="s">
        <v>1</v>
      </c>
      <c r="B1" s="11"/>
    </row>
    <row r="2" spans="1:12" x14ac:dyDescent="0.25">
      <c r="A2" s="1" t="s">
        <v>0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12" s="2" customFormat="1" ht="18" customHeight="1" x14ac:dyDescent="0.25">
      <c r="A3" s="2" t="s">
        <v>9</v>
      </c>
    </row>
    <row r="4" spans="1:12" x14ac:dyDescent="0.25">
      <c r="A4" s="3" t="s">
        <v>10</v>
      </c>
      <c r="B4" s="4" t="s">
        <v>11</v>
      </c>
      <c r="C4" s="3" t="s">
        <v>0</v>
      </c>
      <c r="D4" s="3" t="s">
        <v>0</v>
      </c>
      <c r="E4" s="5">
        <v>0</v>
      </c>
      <c r="F4" s="3" t="s">
        <v>0</v>
      </c>
      <c r="G4" s="5">
        <v>0</v>
      </c>
      <c r="H4" s="5">
        <f>SUBTOTAL(9, H5:H9)</f>
        <v>0</v>
      </c>
      <c r="K4" s="3" t="e">
        <f>SUBTOTAL(9, K5:K9)</f>
        <v>#VALUE!</v>
      </c>
      <c r="L4" s="3" t="e">
        <f>SUBTOTAL(9, L5:L9)</f>
        <v>#VALUE!</v>
      </c>
    </row>
    <row r="5" spans="1:12" x14ac:dyDescent="0.25">
      <c r="A5" s="3" t="s">
        <v>12</v>
      </c>
      <c r="B5" s="4" t="s">
        <v>13</v>
      </c>
      <c r="C5" s="3" t="s">
        <v>0</v>
      </c>
      <c r="D5" s="3" t="s">
        <v>0</v>
      </c>
      <c r="E5" s="5">
        <v>0</v>
      </c>
      <c r="F5" s="3" t="s">
        <v>0</v>
      </c>
      <c r="G5" s="5">
        <v>0</v>
      </c>
      <c r="H5" s="5">
        <f>IF(ISBLANK(E5),0,E5) * IF(ISBLANK(G5),0,G5)</f>
        <v>0</v>
      </c>
      <c r="K5" s="3" t="e">
        <f>IF(ISBLANK(F5),0,F5) * IF(ISBLANK(H5),0,H5) %</f>
        <v>#VALUE!</v>
      </c>
      <c r="L5" s="3" t="e">
        <f>IF(ISBLANK(K5),0,K5) + IF(ISBLANK(H5),0,H5)</f>
        <v>#VALUE!</v>
      </c>
    </row>
    <row r="6" spans="1:12" x14ac:dyDescent="0.25">
      <c r="A6" s="3" t="s">
        <v>14</v>
      </c>
      <c r="B6" s="4" t="s">
        <v>15</v>
      </c>
      <c r="C6" s="3" t="s">
        <v>0</v>
      </c>
      <c r="D6" s="3" t="s">
        <v>0</v>
      </c>
      <c r="E6" s="5">
        <v>0</v>
      </c>
      <c r="F6" s="3" t="s">
        <v>0</v>
      </c>
      <c r="G6" s="5">
        <v>0</v>
      </c>
      <c r="H6" s="5">
        <f>IF(ISBLANK(E6),0,E6) * IF(ISBLANK(G6),0,G6)</f>
        <v>0</v>
      </c>
      <c r="K6" s="3" t="e">
        <f>IF(ISBLANK(F6),0,F6) * IF(ISBLANK(H6),0,H6) %</f>
        <v>#VALUE!</v>
      </c>
      <c r="L6" s="3" t="e">
        <f>IF(ISBLANK(K6),0,K6) + IF(ISBLANK(H6),0,H6)</f>
        <v>#VALUE!</v>
      </c>
    </row>
    <row r="7" spans="1:12" x14ac:dyDescent="0.25">
      <c r="A7" s="3" t="s">
        <v>16</v>
      </c>
      <c r="B7" s="4" t="s">
        <v>17</v>
      </c>
      <c r="C7" s="3" t="s">
        <v>0</v>
      </c>
      <c r="D7" s="3" t="s">
        <v>0</v>
      </c>
      <c r="E7" s="5">
        <v>0</v>
      </c>
      <c r="F7" s="3" t="s">
        <v>0</v>
      </c>
      <c r="G7" s="5">
        <v>0</v>
      </c>
      <c r="H7" s="5">
        <f>IF(ISBLANK(E7),0,E7) * IF(ISBLANK(G7),0,G7)</f>
        <v>0</v>
      </c>
      <c r="K7" s="3" t="e">
        <f>IF(ISBLANK(F7),0,F7) * IF(ISBLANK(H7),0,H7) %</f>
        <v>#VALUE!</v>
      </c>
      <c r="L7" s="3" t="e">
        <f>IF(ISBLANK(K7),0,K7) + IF(ISBLANK(H7),0,H7)</f>
        <v>#VALUE!</v>
      </c>
    </row>
    <row r="8" spans="1:12" x14ac:dyDescent="0.25">
      <c r="A8" s="3" t="s">
        <v>18</v>
      </c>
      <c r="B8" s="4" t="s">
        <v>19</v>
      </c>
      <c r="C8" s="3" t="s">
        <v>0</v>
      </c>
      <c r="D8" s="3" t="s">
        <v>0</v>
      </c>
      <c r="E8" s="5">
        <v>0</v>
      </c>
      <c r="F8" s="3" t="s">
        <v>0</v>
      </c>
      <c r="G8" s="5">
        <v>0</v>
      </c>
      <c r="H8" s="5">
        <f>IF(ISBLANK(E8),0,E8) * IF(ISBLANK(G8),0,G8)</f>
        <v>0</v>
      </c>
      <c r="K8" s="3" t="e">
        <f>IF(ISBLANK(F8),0,F8) * IF(ISBLANK(H8),0,H8) %</f>
        <v>#VALUE!</v>
      </c>
      <c r="L8" s="3" t="e">
        <f>IF(ISBLANK(K8),0,K8) + IF(ISBLANK(H8),0,H8)</f>
        <v>#VALUE!</v>
      </c>
    </row>
    <row r="9" spans="1:12" x14ac:dyDescent="0.25">
      <c r="A9" s="3" t="s">
        <v>20</v>
      </c>
      <c r="B9" s="4" t="s">
        <v>21</v>
      </c>
      <c r="C9" s="3" t="s">
        <v>0</v>
      </c>
      <c r="D9" s="3" t="s">
        <v>0</v>
      </c>
      <c r="E9" s="5">
        <v>0</v>
      </c>
      <c r="F9" s="3" t="s">
        <v>0</v>
      </c>
      <c r="G9" s="5">
        <v>0</v>
      </c>
      <c r="H9" s="5">
        <f>IF(ISBLANK(E9),0,E9) * IF(ISBLANK(G9),0,G9)</f>
        <v>0</v>
      </c>
      <c r="K9" s="3" t="e">
        <f>IF(ISBLANK(F9),0,F9) * IF(ISBLANK(H9),0,H9) %</f>
        <v>#VALUE!</v>
      </c>
      <c r="L9" s="3" t="e">
        <f>IF(ISBLANK(K9),0,K9) + IF(ISBLANK(H9),0,H9)</f>
        <v>#VALUE!</v>
      </c>
    </row>
    <row r="10" spans="1:12" x14ac:dyDescent="0.25">
      <c r="A10" s="6" t="s">
        <v>0</v>
      </c>
      <c r="B10" s="6" t="s">
        <v>0</v>
      </c>
      <c r="C10" s="6" t="s">
        <v>0</v>
      </c>
      <c r="D10" s="6" t="s">
        <v>0</v>
      </c>
      <c r="E10" s="6" t="s">
        <v>0</v>
      </c>
      <c r="F10" s="6" t="s">
        <v>0</v>
      </c>
      <c r="G10" s="7" t="s">
        <v>22</v>
      </c>
      <c r="H10" s="8">
        <f>SUBTOTAL(9, H4:H9)</f>
        <v>0</v>
      </c>
      <c r="K10" t="e">
        <f>SUBTOTAL(9, K4:K9)</f>
        <v>#VALUE!</v>
      </c>
      <c r="L10" t="e">
        <f>SUBTOTAL(9, L4:L9)</f>
        <v>#VALUE!</v>
      </c>
    </row>
    <row r="11" spans="1:12" s="2" customFormat="1" ht="18" customHeight="1" x14ac:dyDescent="0.25">
      <c r="A11" s="2" t="s">
        <v>23</v>
      </c>
    </row>
    <row r="12" spans="1:12" x14ac:dyDescent="0.25">
      <c r="A12" s="1" t="s">
        <v>0</v>
      </c>
      <c r="B12" s="1" t="s">
        <v>2</v>
      </c>
      <c r="C12" s="1" t="s">
        <v>3</v>
      </c>
      <c r="D12" s="1" t="s">
        <v>4</v>
      </c>
      <c r="E12" s="1" t="s">
        <v>5</v>
      </c>
      <c r="F12" s="1" t="s">
        <v>6</v>
      </c>
      <c r="G12" s="1" t="s">
        <v>7</v>
      </c>
      <c r="H12" s="1" t="s">
        <v>8</v>
      </c>
    </row>
    <row r="13" spans="1:12" x14ac:dyDescent="0.25">
      <c r="A13" s="3" t="s">
        <v>24</v>
      </c>
      <c r="B13" s="4" t="s">
        <v>25</v>
      </c>
      <c r="C13" s="3" t="s">
        <v>0</v>
      </c>
      <c r="D13" s="3" t="s">
        <v>0</v>
      </c>
      <c r="E13" s="5">
        <v>0</v>
      </c>
      <c r="F13" s="3" t="s">
        <v>0</v>
      </c>
      <c r="G13" s="5">
        <v>0</v>
      </c>
      <c r="H13" s="5">
        <f>IF(ISBLANK(E13),0,E13) * IF(ISBLANK(G13),0,G13)</f>
        <v>0</v>
      </c>
      <c r="K13" s="3" t="e">
        <f>IF(ISBLANK(F13),0,F13) * IF(ISBLANK(H13),0,H13) %</f>
        <v>#VALUE!</v>
      </c>
      <c r="L13" s="3" t="e">
        <f>IF(ISBLANK(K13),0,K13) + IF(ISBLANK(H13),0,H13)</f>
        <v>#VALUE!</v>
      </c>
    </row>
    <row r="14" spans="1:12" x14ac:dyDescent="0.25">
      <c r="A14" s="3" t="s">
        <v>26</v>
      </c>
      <c r="B14" s="4" t="s">
        <v>27</v>
      </c>
      <c r="C14" s="3" t="s">
        <v>0</v>
      </c>
      <c r="D14" s="3" t="s">
        <v>0</v>
      </c>
      <c r="E14" s="5">
        <v>0</v>
      </c>
      <c r="F14" s="3" t="s">
        <v>0</v>
      </c>
      <c r="G14" s="5">
        <v>0</v>
      </c>
      <c r="H14" s="5">
        <f>IF(ISBLANK(E14),0,E14) * IF(ISBLANK(G14),0,G14)</f>
        <v>0</v>
      </c>
      <c r="K14" s="3" t="e">
        <f>IF(ISBLANK(F14),0,F14) * IF(ISBLANK(H14),0,H14) %</f>
        <v>#VALUE!</v>
      </c>
      <c r="L14" s="3" t="e">
        <f>IF(ISBLANK(K14),0,K14) + IF(ISBLANK(H14),0,H14)</f>
        <v>#VALUE!</v>
      </c>
    </row>
    <row r="15" spans="1:12" x14ac:dyDescent="0.25">
      <c r="A15" s="6" t="s">
        <v>0</v>
      </c>
      <c r="B15" s="6" t="s">
        <v>0</v>
      </c>
      <c r="C15" s="6" t="s">
        <v>0</v>
      </c>
      <c r="D15" s="6" t="s">
        <v>0</v>
      </c>
      <c r="E15" s="6" t="s">
        <v>0</v>
      </c>
      <c r="F15" s="6" t="s">
        <v>0</v>
      </c>
      <c r="G15" s="7" t="s">
        <v>22</v>
      </c>
      <c r="H15" s="8">
        <f>SUBTOTAL(9, H13:H14)</f>
        <v>0</v>
      </c>
      <c r="K15" t="e">
        <f>SUBTOTAL(9, K13:K14)</f>
        <v>#VALUE!</v>
      </c>
      <c r="L15" t="e">
        <f>SUBTOTAL(9, L13:L14)</f>
        <v>#VALUE!</v>
      </c>
    </row>
    <row r="16" spans="1:12" s="2" customFormat="1" ht="18" customHeight="1" x14ac:dyDescent="0.25">
      <c r="A16" s="2" t="s">
        <v>28</v>
      </c>
    </row>
    <row r="17" spans="1:12" x14ac:dyDescent="0.25">
      <c r="A17" s="1" t="s">
        <v>0</v>
      </c>
      <c r="B17" s="1" t="s">
        <v>2</v>
      </c>
      <c r="C17" s="1" t="s">
        <v>3</v>
      </c>
      <c r="D17" s="1" t="s">
        <v>4</v>
      </c>
      <c r="E17" s="1" t="s">
        <v>5</v>
      </c>
      <c r="F17" s="1" t="s">
        <v>6</v>
      </c>
      <c r="G17" s="1" t="s">
        <v>7</v>
      </c>
      <c r="H17" s="1" t="s">
        <v>8</v>
      </c>
    </row>
    <row r="18" spans="1:12" x14ac:dyDescent="0.25">
      <c r="A18" s="3" t="s">
        <v>29</v>
      </c>
      <c r="B18" s="4" t="s">
        <v>30</v>
      </c>
      <c r="C18" s="3" t="s">
        <v>0</v>
      </c>
      <c r="D18" s="3" t="s">
        <v>0</v>
      </c>
      <c r="E18" s="5">
        <v>0</v>
      </c>
      <c r="F18" s="3" t="s">
        <v>0</v>
      </c>
      <c r="G18" s="5">
        <v>0</v>
      </c>
      <c r="H18" s="5">
        <f>IF(ISBLANK(E18),0,E18) * IF(ISBLANK(G18),0,G18)</f>
        <v>0</v>
      </c>
      <c r="K18" s="3" t="e">
        <f t="shared" ref="K18:K31" si="0">IF(ISBLANK(F18),0,F18) * IF(ISBLANK(H18),0,H18) %</f>
        <v>#VALUE!</v>
      </c>
      <c r="L18" s="3" t="e">
        <f t="shared" ref="L18:L31" si="1">IF(ISBLANK(K18),0,K18) + IF(ISBLANK(H18),0,H18)</f>
        <v>#VALUE!</v>
      </c>
    </row>
    <row r="19" spans="1:12" ht="24" x14ac:dyDescent="0.25">
      <c r="A19" s="3" t="s">
        <v>31</v>
      </c>
      <c r="B19" s="4" t="s">
        <v>32</v>
      </c>
      <c r="C19" s="3" t="s">
        <v>0</v>
      </c>
      <c r="D19" s="3" t="s">
        <v>0</v>
      </c>
      <c r="E19" s="5">
        <v>0</v>
      </c>
      <c r="F19" s="3" t="s">
        <v>0</v>
      </c>
      <c r="G19" s="5">
        <v>0</v>
      </c>
      <c r="H19" s="5">
        <f t="shared" ref="H19:H31" si="2">IF(ISBLANK(E19),0,E19) * IF(ISBLANK(G19),0,G19)</f>
        <v>0</v>
      </c>
      <c r="K19" s="3" t="e">
        <f t="shared" si="0"/>
        <v>#VALUE!</v>
      </c>
      <c r="L19" s="3" t="e">
        <f t="shared" si="1"/>
        <v>#VALUE!</v>
      </c>
    </row>
    <row r="20" spans="1:12" x14ac:dyDescent="0.25">
      <c r="A20" s="3" t="s">
        <v>33</v>
      </c>
      <c r="B20" s="4" t="s">
        <v>34</v>
      </c>
      <c r="C20" s="3" t="s">
        <v>0</v>
      </c>
      <c r="D20" s="3" t="s">
        <v>0</v>
      </c>
      <c r="E20" s="5">
        <v>0</v>
      </c>
      <c r="F20" s="3" t="s">
        <v>0</v>
      </c>
      <c r="G20" s="5">
        <v>0</v>
      </c>
      <c r="H20" s="5">
        <f t="shared" si="2"/>
        <v>0</v>
      </c>
      <c r="K20" s="3" t="e">
        <f t="shared" si="0"/>
        <v>#VALUE!</v>
      </c>
      <c r="L20" s="3" t="e">
        <f t="shared" si="1"/>
        <v>#VALUE!</v>
      </c>
    </row>
    <row r="21" spans="1:12" x14ac:dyDescent="0.25">
      <c r="A21" s="3" t="s">
        <v>35</v>
      </c>
      <c r="B21" s="4" t="s">
        <v>36</v>
      </c>
      <c r="C21" s="3" t="s">
        <v>0</v>
      </c>
      <c r="D21" s="3" t="s">
        <v>0</v>
      </c>
      <c r="E21" s="5">
        <v>0</v>
      </c>
      <c r="F21" s="3" t="s">
        <v>0</v>
      </c>
      <c r="G21" s="5">
        <v>0</v>
      </c>
      <c r="H21" s="5">
        <f t="shared" si="2"/>
        <v>0</v>
      </c>
      <c r="K21" s="3" t="e">
        <f t="shared" si="0"/>
        <v>#VALUE!</v>
      </c>
      <c r="L21" s="3" t="e">
        <f t="shared" si="1"/>
        <v>#VALUE!</v>
      </c>
    </row>
    <row r="22" spans="1:12" x14ac:dyDescent="0.25">
      <c r="A22" s="3" t="s">
        <v>37</v>
      </c>
      <c r="B22" s="4" t="s">
        <v>38</v>
      </c>
      <c r="C22" s="3" t="s">
        <v>0</v>
      </c>
      <c r="D22" s="3" t="s">
        <v>0</v>
      </c>
      <c r="E22" s="5">
        <v>0</v>
      </c>
      <c r="F22" s="3" t="s">
        <v>0</v>
      </c>
      <c r="G22" s="5">
        <v>0</v>
      </c>
      <c r="H22" s="5">
        <f t="shared" si="2"/>
        <v>0</v>
      </c>
      <c r="K22" s="3" t="e">
        <f t="shared" si="0"/>
        <v>#VALUE!</v>
      </c>
      <c r="L22" s="3" t="e">
        <f t="shared" si="1"/>
        <v>#VALUE!</v>
      </c>
    </row>
    <row r="23" spans="1:12" x14ac:dyDescent="0.25">
      <c r="A23" s="3" t="s">
        <v>39</v>
      </c>
      <c r="B23" s="4" t="s">
        <v>40</v>
      </c>
      <c r="C23" s="3" t="s">
        <v>0</v>
      </c>
      <c r="D23" s="3" t="s">
        <v>0</v>
      </c>
      <c r="E23" s="5">
        <v>0</v>
      </c>
      <c r="F23" s="3" t="s">
        <v>0</v>
      </c>
      <c r="G23" s="5">
        <v>0</v>
      </c>
      <c r="H23" s="5">
        <f t="shared" si="2"/>
        <v>0</v>
      </c>
      <c r="K23" s="3" t="e">
        <f t="shared" si="0"/>
        <v>#VALUE!</v>
      </c>
      <c r="L23" s="3" t="e">
        <f t="shared" si="1"/>
        <v>#VALUE!</v>
      </c>
    </row>
    <row r="24" spans="1:12" x14ac:dyDescent="0.25">
      <c r="A24" s="3" t="s">
        <v>41</v>
      </c>
      <c r="B24" s="4" t="s">
        <v>42</v>
      </c>
      <c r="C24" s="3" t="s">
        <v>0</v>
      </c>
      <c r="D24" s="3" t="s">
        <v>0</v>
      </c>
      <c r="E24" s="5">
        <v>0</v>
      </c>
      <c r="F24" s="3" t="s">
        <v>0</v>
      </c>
      <c r="G24" s="5">
        <v>0</v>
      </c>
      <c r="H24" s="5">
        <f t="shared" si="2"/>
        <v>0</v>
      </c>
      <c r="K24" s="3" t="e">
        <f t="shared" si="0"/>
        <v>#VALUE!</v>
      </c>
      <c r="L24" s="3" t="e">
        <f t="shared" si="1"/>
        <v>#VALUE!</v>
      </c>
    </row>
    <row r="25" spans="1:12" x14ac:dyDescent="0.25">
      <c r="A25" s="3" t="s">
        <v>43</v>
      </c>
      <c r="B25" s="4" t="s">
        <v>44</v>
      </c>
      <c r="C25" s="3" t="s">
        <v>0</v>
      </c>
      <c r="D25" s="3" t="s">
        <v>0</v>
      </c>
      <c r="E25" s="5">
        <v>0</v>
      </c>
      <c r="F25" s="3" t="s">
        <v>0</v>
      </c>
      <c r="G25" s="5">
        <v>0</v>
      </c>
      <c r="H25" s="5">
        <f t="shared" si="2"/>
        <v>0</v>
      </c>
      <c r="K25" s="3" t="e">
        <f t="shared" si="0"/>
        <v>#VALUE!</v>
      </c>
      <c r="L25" s="3" t="e">
        <f t="shared" si="1"/>
        <v>#VALUE!</v>
      </c>
    </row>
    <row r="26" spans="1:12" x14ac:dyDescent="0.25">
      <c r="A26" s="3" t="s">
        <v>45</v>
      </c>
      <c r="B26" s="4" t="s">
        <v>46</v>
      </c>
      <c r="C26" s="3" t="s">
        <v>0</v>
      </c>
      <c r="D26" s="3" t="s">
        <v>0</v>
      </c>
      <c r="E26" s="5">
        <v>0</v>
      </c>
      <c r="F26" s="3" t="s">
        <v>0</v>
      </c>
      <c r="G26" s="5">
        <v>0</v>
      </c>
      <c r="H26" s="5">
        <f t="shared" si="2"/>
        <v>0</v>
      </c>
      <c r="K26" s="3" t="e">
        <f t="shared" si="0"/>
        <v>#VALUE!</v>
      </c>
      <c r="L26" s="3" t="e">
        <f t="shared" si="1"/>
        <v>#VALUE!</v>
      </c>
    </row>
    <row r="27" spans="1:12" x14ac:dyDescent="0.25">
      <c r="A27" s="3" t="s">
        <v>47</v>
      </c>
      <c r="B27" s="4" t="s">
        <v>48</v>
      </c>
      <c r="C27" s="3" t="s">
        <v>0</v>
      </c>
      <c r="D27" s="3" t="s">
        <v>0</v>
      </c>
      <c r="E27" s="5">
        <v>0</v>
      </c>
      <c r="F27" s="3" t="s">
        <v>0</v>
      </c>
      <c r="G27" s="5">
        <v>0</v>
      </c>
      <c r="H27" s="5">
        <f t="shared" si="2"/>
        <v>0</v>
      </c>
      <c r="K27" s="3" t="e">
        <f t="shared" si="0"/>
        <v>#VALUE!</v>
      </c>
      <c r="L27" s="3" t="e">
        <f t="shared" si="1"/>
        <v>#VALUE!</v>
      </c>
    </row>
    <row r="28" spans="1:12" x14ac:dyDescent="0.25">
      <c r="A28" s="3" t="s">
        <v>49</v>
      </c>
      <c r="B28" s="4" t="s">
        <v>50</v>
      </c>
      <c r="C28" s="3" t="s">
        <v>0</v>
      </c>
      <c r="D28" s="3" t="s">
        <v>0</v>
      </c>
      <c r="E28" s="5">
        <v>0</v>
      </c>
      <c r="F28" s="3" t="s">
        <v>0</v>
      </c>
      <c r="G28" s="5">
        <v>0</v>
      </c>
      <c r="H28" s="5">
        <f t="shared" si="2"/>
        <v>0</v>
      </c>
      <c r="K28" s="3" t="e">
        <f t="shared" si="0"/>
        <v>#VALUE!</v>
      </c>
      <c r="L28" s="3" t="e">
        <f t="shared" si="1"/>
        <v>#VALUE!</v>
      </c>
    </row>
    <row r="29" spans="1:12" x14ac:dyDescent="0.25">
      <c r="A29" s="3" t="s">
        <v>51</v>
      </c>
      <c r="B29" s="4" t="s">
        <v>52</v>
      </c>
      <c r="C29" s="3" t="s">
        <v>0</v>
      </c>
      <c r="D29" s="3" t="s">
        <v>0</v>
      </c>
      <c r="E29" s="5">
        <v>0</v>
      </c>
      <c r="F29" s="3" t="s">
        <v>0</v>
      </c>
      <c r="G29" s="5">
        <v>0</v>
      </c>
      <c r="H29" s="5">
        <f t="shared" si="2"/>
        <v>0</v>
      </c>
      <c r="K29" s="3" t="e">
        <f t="shared" si="0"/>
        <v>#VALUE!</v>
      </c>
      <c r="L29" s="3" t="e">
        <f t="shared" si="1"/>
        <v>#VALUE!</v>
      </c>
    </row>
    <row r="30" spans="1:12" x14ac:dyDescent="0.25">
      <c r="A30" s="3" t="s">
        <v>53</v>
      </c>
      <c r="B30" s="4" t="s">
        <v>56</v>
      </c>
      <c r="C30" s="3" t="s">
        <v>0</v>
      </c>
      <c r="D30" s="3" t="s">
        <v>0</v>
      </c>
      <c r="E30" s="5">
        <v>0</v>
      </c>
      <c r="F30" s="3" t="s">
        <v>0</v>
      </c>
      <c r="G30" s="5">
        <v>0</v>
      </c>
      <c r="H30" s="5">
        <f t="shared" si="2"/>
        <v>0</v>
      </c>
      <c r="K30" s="3" t="e">
        <f t="shared" si="0"/>
        <v>#VALUE!</v>
      </c>
      <c r="L30" s="3" t="e">
        <f t="shared" si="1"/>
        <v>#VALUE!</v>
      </c>
    </row>
    <row r="31" spans="1:12" x14ac:dyDescent="0.25">
      <c r="A31" s="3" t="s">
        <v>55</v>
      </c>
      <c r="B31" s="4" t="s">
        <v>57</v>
      </c>
      <c r="C31" s="3" t="s">
        <v>0</v>
      </c>
      <c r="D31" s="3" t="s">
        <v>0</v>
      </c>
      <c r="E31" s="5">
        <v>0</v>
      </c>
      <c r="F31" s="3" t="s">
        <v>0</v>
      </c>
      <c r="G31" s="5">
        <v>0</v>
      </c>
      <c r="H31" s="5">
        <f t="shared" si="2"/>
        <v>0</v>
      </c>
      <c r="K31" s="3" t="e">
        <f t="shared" si="0"/>
        <v>#VALUE!</v>
      </c>
      <c r="L31" s="3" t="e">
        <f t="shared" si="1"/>
        <v>#VALUE!</v>
      </c>
    </row>
    <row r="32" spans="1:12" x14ac:dyDescent="0.25">
      <c r="A32" s="6" t="s">
        <v>0</v>
      </c>
      <c r="B32" s="6" t="s">
        <v>0</v>
      </c>
      <c r="C32" s="6" t="s">
        <v>0</v>
      </c>
      <c r="D32" s="6" t="s">
        <v>0</v>
      </c>
      <c r="E32" s="6" t="s">
        <v>0</v>
      </c>
      <c r="F32" s="6" t="s">
        <v>0</v>
      </c>
      <c r="G32" s="7" t="s">
        <v>22</v>
      </c>
      <c r="H32" s="8">
        <f>SUBTOTAL(9, H18:H31)</f>
        <v>0</v>
      </c>
      <c r="K32" t="e">
        <f>SUBTOTAL(9, K18:K31)</f>
        <v>#VALUE!</v>
      </c>
      <c r="L32" t="e">
        <f>SUBTOTAL(9, L18:L31)</f>
        <v>#VALUE!</v>
      </c>
    </row>
    <row r="33" spans="1:12" s="2" customFormat="1" ht="18" customHeight="1" x14ac:dyDescent="0.25">
      <c r="A33" s="2" t="s">
        <v>58</v>
      </c>
    </row>
    <row r="34" spans="1:12" x14ac:dyDescent="0.25">
      <c r="A34" s="1" t="s">
        <v>0</v>
      </c>
      <c r="B34" s="1" t="s">
        <v>2</v>
      </c>
      <c r="C34" s="1" t="s">
        <v>3</v>
      </c>
      <c r="D34" s="1" t="s">
        <v>4</v>
      </c>
      <c r="E34" s="1" t="s">
        <v>5</v>
      </c>
      <c r="F34" s="1" t="s">
        <v>6</v>
      </c>
      <c r="G34" s="1" t="s">
        <v>7</v>
      </c>
      <c r="H34" s="1" t="s">
        <v>8</v>
      </c>
    </row>
    <row r="35" spans="1:12" x14ac:dyDescent="0.25">
      <c r="A35" s="3" t="s">
        <v>59</v>
      </c>
      <c r="B35" s="4" t="s">
        <v>60</v>
      </c>
      <c r="C35" s="3" t="s">
        <v>0</v>
      </c>
      <c r="D35" s="3" t="s">
        <v>0</v>
      </c>
      <c r="E35" s="5">
        <v>0</v>
      </c>
      <c r="F35" s="3" t="s">
        <v>0</v>
      </c>
      <c r="G35" s="5">
        <v>0</v>
      </c>
      <c r="H35" s="5">
        <f>IF(ISBLANK(E35),0,E35) * IF(ISBLANK(G35),0,G35)</f>
        <v>0</v>
      </c>
      <c r="K35" s="3" t="e">
        <f>IF(ISBLANK(F35),0,F35) * IF(ISBLANK(H35),0,H35) %</f>
        <v>#VALUE!</v>
      </c>
      <c r="L35" s="3" t="e">
        <f>IF(ISBLANK(K35),0,K35) + IF(ISBLANK(H35),0,H35)</f>
        <v>#VALUE!</v>
      </c>
    </row>
    <row r="36" spans="1:12" x14ac:dyDescent="0.25">
      <c r="A36" s="3" t="s">
        <v>61</v>
      </c>
      <c r="B36" s="4" t="s">
        <v>62</v>
      </c>
      <c r="C36" s="3" t="s">
        <v>0</v>
      </c>
      <c r="D36" s="3" t="s">
        <v>0</v>
      </c>
      <c r="E36" s="5">
        <v>0</v>
      </c>
      <c r="F36" s="3" t="s">
        <v>0</v>
      </c>
      <c r="G36" s="5">
        <v>0</v>
      </c>
      <c r="H36" s="5">
        <f>IF(ISBLANK(E36),0,E36) * IF(ISBLANK(G36),0,G36)</f>
        <v>0</v>
      </c>
      <c r="K36" s="3" t="e">
        <f>IF(ISBLANK(F36),0,F36) * IF(ISBLANK(H36),0,H36) %</f>
        <v>#VALUE!</v>
      </c>
      <c r="L36" s="3" t="e">
        <f>IF(ISBLANK(K36),0,K36) + IF(ISBLANK(H36),0,H36)</f>
        <v>#VALUE!</v>
      </c>
    </row>
    <row r="37" spans="1:12" x14ac:dyDescent="0.25">
      <c r="A37" s="6" t="s">
        <v>0</v>
      </c>
      <c r="B37" s="6" t="s">
        <v>0</v>
      </c>
      <c r="C37" s="6" t="s">
        <v>0</v>
      </c>
      <c r="D37" s="6" t="s">
        <v>0</v>
      </c>
      <c r="E37" s="6" t="s">
        <v>0</v>
      </c>
      <c r="F37" s="6" t="s">
        <v>0</v>
      </c>
      <c r="G37" s="7" t="s">
        <v>22</v>
      </c>
      <c r="H37" s="8">
        <f>SUBTOTAL(9, H35:H36)</f>
        <v>0</v>
      </c>
      <c r="K37" t="e">
        <f>SUBTOTAL(9, K35:K36)</f>
        <v>#VALUE!</v>
      </c>
      <c r="L37" t="e">
        <f>SUBTOTAL(9, L35:L36)</f>
        <v>#VALUE!</v>
      </c>
    </row>
    <row r="38" spans="1:12" s="2" customFormat="1" ht="18" customHeight="1" x14ac:dyDescent="0.25">
      <c r="A38" s="2" t="s">
        <v>63</v>
      </c>
    </row>
    <row r="39" spans="1:12" x14ac:dyDescent="0.25">
      <c r="A39" s="1" t="s">
        <v>0</v>
      </c>
      <c r="B39" s="1" t="s">
        <v>2</v>
      </c>
      <c r="C39" s="1" t="s">
        <v>3</v>
      </c>
      <c r="D39" s="1" t="s">
        <v>4</v>
      </c>
      <c r="E39" s="1" t="s">
        <v>5</v>
      </c>
      <c r="F39" s="1" t="s">
        <v>6</v>
      </c>
      <c r="G39" s="1" t="s">
        <v>7</v>
      </c>
      <c r="H39" s="1" t="s">
        <v>8</v>
      </c>
    </row>
    <row r="40" spans="1:12" ht="24" x14ac:dyDescent="0.25">
      <c r="A40" s="3" t="s">
        <v>64</v>
      </c>
      <c r="B40" s="4" t="s">
        <v>65</v>
      </c>
      <c r="C40" s="3" t="s">
        <v>0</v>
      </c>
      <c r="D40" s="3" t="s">
        <v>0</v>
      </c>
      <c r="E40" s="5">
        <v>0</v>
      </c>
      <c r="F40" s="3" t="s">
        <v>0</v>
      </c>
      <c r="G40" s="5" t="s">
        <v>0</v>
      </c>
      <c r="H40" s="5">
        <f>SUBTOTAL(9, H41:H47)</f>
        <v>0</v>
      </c>
      <c r="K40" s="3" t="e">
        <f>SUBTOTAL(9, K41:K47)</f>
        <v>#VALUE!</v>
      </c>
      <c r="L40" s="3" t="e">
        <f>SUBTOTAL(9, L41:L47)</f>
        <v>#VALUE!</v>
      </c>
    </row>
    <row r="41" spans="1:12" x14ac:dyDescent="0.25">
      <c r="A41" s="3" t="s">
        <v>66</v>
      </c>
      <c r="B41" s="4" t="s">
        <v>67</v>
      </c>
      <c r="C41" s="3" t="s">
        <v>0</v>
      </c>
      <c r="D41" s="3" t="s">
        <v>0</v>
      </c>
      <c r="E41" s="5">
        <v>0</v>
      </c>
      <c r="F41" s="3" t="s">
        <v>0</v>
      </c>
      <c r="G41" s="5">
        <v>0</v>
      </c>
      <c r="H41" s="5">
        <f t="shared" ref="H41:H47" si="3">IF(ISBLANK(E41),0,E41) * IF(ISBLANK(G41),0,G41)</f>
        <v>0</v>
      </c>
      <c r="K41" s="3" t="e">
        <f t="shared" ref="K41:K47" si="4">IF(ISBLANK(F41),0,F41) * IF(ISBLANK(H41),0,H41) %</f>
        <v>#VALUE!</v>
      </c>
      <c r="L41" s="3" t="e">
        <f t="shared" ref="L41:L47" si="5">IF(ISBLANK(K41),0,K41) + IF(ISBLANK(H41),0,H41)</f>
        <v>#VALUE!</v>
      </c>
    </row>
    <row r="42" spans="1:12" x14ac:dyDescent="0.25">
      <c r="A42" s="3" t="s">
        <v>68</v>
      </c>
      <c r="B42" s="4" t="s">
        <v>71</v>
      </c>
      <c r="C42" s="3" t="s">
        <v>0</v>
      </c>
      <c r="D42" s="3" t="s">
        <v>0</v>
      </c>
      <c r="E42" s="5">
        <v>0</v>
      </c>
      <c r="F42" s="3" t="s">
        <v>0</v>
      </c>
      <c r="G42" s="5">
        <v>0</v>
      </c>
      <c r="H42" s="5">
        <f t="shared" si="3"/>
        <v>0</v>
      </c>
      <c r="K42" s="3" t="e">
        <f t="shared" si="4"/>
        <v>#VALUE!</v>
      </c>
      <c r="L42" s="3" t="e">
        <f t="shared" si="5"/>
        <v>#VALUE!</v>
      </c>
    </row>
    <row r="43" spans="1:12" x14ac:dyDescent="0.25">
      <c r="A43" s="3" t="s">
        <v>70</v>
      </c>
      <c r="B43" s="4" t="s">
        <v>73</v>
      </c>
      <c r="C43" s="3" t="s">
        <v>0</v>
      </c>
      <c r="D43" s="3" t="s">
        <v>0</v>
      </c>
      <c r="E43" s="5">
        <v>0</v>
      </c>
      <c r="F43" s="3" t="s">
        <v>0</v>
      </c>
      <c r="G43" s="5">
        <v>0</v>
      </c>
      <c r="H43" s="5">
        <f t="shared" si="3"/>
        <v>0</v>
      </c>
      <c r="K43" s="3" t="e">
        <f t="shared" si="4"/>
        <v>#VALUE!</v>
      </c>
      <c r="L43" s="3" t="e">
        <f t="shared" si="5"/>
        <v>#VALUE!</v>
      </c>
    </row>
    <row r="44" spans="1:12" ht="24" x14ac:dyDescent="0.25">
      <c r="A44" s="3" t="s">
        <v>72</v>
      </c>
      <c r="B44" s="4" t="s">
        <v>75</v>
      </c>
      <c r="C44" s="3" t="s">
        <v>0</v>
      </c>
      <c r="D44" s="3" t="s">
        <v>0</v>
      </c>
      <c r="E44" s="5">
        <v>0</v>
      </c>
      <c r="F44" s="3" t="s">
        <v>0</v>
      </c>
      <c r="G44" s="5">
        <v>0</v>
      </c>
      <c r="H44" s="5">
        <f t="shared" si="3"/>
        <v>0</v>
      </c>
      <c r="K44" s="3" t="e">
        <f t="shared" si="4"/>
        <v>#VALUE!</v>
      </c>
      <c r="L44" s="3" t="e">
        <f t="shared" si="5"/>
        <v>#VALUE!</v>
      </c>
    </row>
    <row r="45" spans="1:12" ht="24" x14ac:dyDescent="0.25">
      <c r="A45" s="3" t="s">
        <v>74</v>
      </c>
      <c r="B45" s="4" t="s">
        <v>77</v>
      </c>
      <c r="C45" s="3" t="s">
        <v>0</v>
      </c>
      <c r="D45" s="3" t="s">
        <v>0</v>
      </c>
      <c r="E45" s="5">
        <v>0</v>
      </c>
      <c r="F45" s="3" t="s">
        <v>0</v>
      </c>
      <c r="G45" s="5">
        <v>0</v>
      </c>
      <c r="H45" s="5">
        <f t="shared" si="3"/>
        <v>0</v>
      </c>
      <c r="K45" s="3" t="e">
        <f t="shared" si="4"/>
        <v>#VALUE!</v>
      </c>
      <c r="L45" s="3" t="e">
        <f t="shared" si="5"/>
        <v>#VALUE!</v>
      </c>
    </row>
    <row r="46" spans="1:12" ht="24" x14ac:dyDescent="0.25">
      <c r="A46" s="3" t="s">
        <v>76</v>
      </c>
      <c r="B46" s="4" t="s">
        <v>79</v>
      </c>
      <c r="C46" s="3" t="s">
        <v>0</v>
      </c>
      <c r="D46" s="3" t="s">
        <v>0</v>
      </c>
      <c r="E46" s="5">
        <v>0</v>
      </c>
      <c r="F46" s="3" t="s">
        <v>0</v>
      </c>
      <c r="G46" s="5">
        <v>0</v>
      </c>
      <c r="H46" s="5">
        <f t="shared" si="3"/>
        <v>0</v>
      </c>
      <c r="K46" s="3" t="e">
        <f t="shared" si="4"/>
        <v>#VALUE!</v>
      </c>
      <c r="L46" s="3" t="e">
        <f t="shared" si="5"/>
        <v>#VALUE!</v>
      </c>
    </row>
    <row r="47" spans="1:12" ht="24" x14ac:dyDescent="0.25">
      <c r="A47" s="3" t="s">
        <v>78</v>
      </c>
      <c r="B47" s="4" t="s">
        <v>80</v>
      </c>
      <c r="C47" s="3" t="s">
        <v>0</v>
      </c>
      <c r="D47" s="3" t="s">
        <v>0</v>
      </c>
      <c r="E47" s="5">
        <v>0</v>
      </c>
      <c r="F47" s="3" t="s">
        <v>0</v>
      </c>
      <c r="G47" s="5">
        <v>0</v>
      </c>
      <c r="H47" s="5">
        <f t="shared" si="3"/>
        <v>0</v>
      </c>
      <c r="K47" s="3" t="e">
        <f t="shared" si="4"/>
        <v>#VALUE!</v>
      </c>
      <c r="L47" s="3" t="e">
        <f t="shared" si="5"/>
        <v>#VALUE!</v>
      </c>
    </row>
    <row r="48" spans="1:12" x14ac:dyDescent="0.25">
      <c r="A48" s="6" t="s">
        <v>0</v>
      </c>
      <c r="B48" s="6" t="s">
        <v>0</v>
      </c>
      <c r="C48" s="6" t="s">
        <v>0</v>
      </c>
      <c r="D48" s="6" t="s">
        <v>0</v>
      </c>
      <c r="E48" s="6" t="s">
        <v>0</v>
      </c>
      <c r="F48" s="6" t="s">
        <v>0</v>
      </c>
      <c r="G48" s="7" t="s">
        <v>22</v>
      </c>
      <c r="H48" s="8">
        <f>SUBTOTAL(9, H40:H47)</f>
        <v>0</v>
      </c>
      <c r="K48" t="e">
        <f>SUBTOTAL(9, K40:K47)</f>
        <v>#VALUE!</v>
      </c>
      <c r="L48" t="e">
        <f>SUBTOTAL(9, L40:L47)</f>
        <v>#VALUE!</v>
      </c>
    </row>
    <row r="49" spans="1:12" s="2" customFormat="1" ht="18" customHeight="1" x14ac:dyDescent="0.25">
      <c r="A49" s="2" t="s">
        <v>81</v>
      </c>
    </row>
    <row r="50" spans="1:12" x14ac:dyDescent="0.25">
      <c r="A50" s="1" t="s">
        <v>0</v>
      </c>
      <c r="B50" s="1" t="s">
        <v>2</v>
      </c>
      <c r="C50" s="1" t="s">
        <v>3</v>
      </c>
      <c r="D50" s="1" t="s">
        <v>4</v>
      </c>
      <c r="E50" s="1" t="s">
        <v>5</v>
      </c>
      <c r="F50" s="1" t="s">
        <v>6</v>
      </c>
      <c r="G50" s="1" t="s">
        <v>7</v>
      </c>
      <c r="H50" s="1" t="s">
        <v>8</v>
      </c>
    </row>
    <row r="51" spans="1:12" x14ac:dyDescent="0.25">
      <c r="A51" s="3" t="s">
        <v>82</v>
      </c>
      <c r="B51" s="4" t="s">
        <v>83</v>
      </c>
      <c r="C51" s="3" t="s">
        <v>0</v>
      </c>
      <c r="D51" s="3" t="s">
        <v>0</v>
      </c>
      <c r="E51" s="5">
        <v>0</v>
      </c>
      <c r="F51" s="3" t="s">
        <v>0</v>
      </c>
      <c r="G51" s="5" t="s">
        <v>0</v>
      </c>
      <c r="H51" s="5">
        <f>SUBTOTAL(9, H52:H53)</f>
        <v>0</v>
      </c>
      <c r="K51" s="3" t="e">
        <f>SUBTOTAL(9, K52:K53)</f>
        <v>#VALUE!</v>
      </c>
      <c r="L51" s="3" t="e">
        <f>SUBTOTAL(9, L52:L53)</f>
        <v>#VALUE!</v>
      </c>
    </row>
    <row r="52" spans="1:12" x14ac:dyDescent="0.25">
      <c r="A52" s="3" t="s">
        <v>84</v>
      </c>
      <c r="B52" s="4" t="s">
        <v>67</v>
      </c>
      <c r="C52" s="3" t="s">
        <v>0</v>
      </c>
      <c r="D52" s="3" t="s">
        <v>0</v>
      </c>
      <c r="E52" s="5">
        <v>0</v>
      </c>
      <c r="F52" s="3" t="s">
        <v>0</v>
      </c>
      <c r="G52" s="5">
        <v>0</v>
      </c>
      <c r="H52" s="5">
        <f>IF(ISBLANK(E52),0,E52) * IF(ISBLANK(G52),0,G52)</f>
        <v>0</v>
      </c>
      <c r="K52" s="3" t="e">
        <f>IF(ISBLANK(F52),0,F52) * IF(ISBLANK(H52),0,H52) %</f>
        <v>#VALUE!</v>
      </c>
      <c r="L52" s="3" t="e">
        <f>IF(ISBLANK(K52),0,K52) + IF(ISBLANK(H52),0,H52)</f>
        <v>#VALUE!</v>
      </c>
    </row>
    <row r="53" spans="1:12" x14ac:dyDescent="0.25">
      <c r="A53" s="3" t="s">
        <v>85</v>
      </c>
      <c r="B53" s="4" t="s">
        <v>71</v>
      </c>
      <c r="C53" s="3" t="s">
        <v>0</v>
      </c>
      <c r="D53" s="3" t="s">
        <v>0</v>
      </c>
      <c r="E53" s="5">
        <v>0</v>
      </c>
      <c r="F53" s="3" t="s">
        <v>0</v>
      </c>
      <c r="G53" s="5">
        <v>0</v>
      </c>
      <c r="H53" s="5">
        <f>IF(ISBLANK(E53),0,E53) * IF(ISBLANK(G53),0,G53)</f>
        <v>0</v>
      </c>
      <c r="K53" s="3" t="e">
        <f>IF(ISBLANK(F53),0,F53) * IF(ISBLANK(H53),0,H53) %</f>
        <v>#VALUE!</v>
      </c>
      <c r="L53" s="3" t="e">
        <f>IF(ISBLANK(K53),0,K53) + IF(ISBLANK(H53),0,H53)</f>
        <v>#VALUE!</v>
      </c>
    </row>
    <row r="54" spans="1:12" x14ac:dyDescent="0.25">
      <c r="A54" s="6" t="s">
        <v>0</v>
      </c>
      <c r="B54" s="6" t="s">
        <v>0</v>
      </c>
      <c r="C54" s="6" t="s">
        <v>0</v>
      </c>
      <c r="D54" s="6" t="s">
        <v>0</v>
      </c>
      <c r="E54" s="6" t="s">
        <v>0</v>
      </c>
      <c r="F54" s="6" t="s">
        <v>0</v>
      </c>
      <c r="G54" s="7" t="s">
        <v>22</v>
      </c>
      <c r="H54" s="8">
        <f>SUBTOTAL(9, H51:H53)</f>
        <v>0</v>
      </c>
      <c r="K54" t="e">
        <f>SUBTOTAL(9, K51:K53)</f>
        <v>#VALUE!</v>
      </c>
      <c r="L54" t="e">
        <f>SUBTOTAL(9, L51:L53)</f>
        <v>#VALUE!</v>
      </c>
    </row>
    <row r="55" spans="1:12" s="2" customFormat="1" ht="18" customHeight="1" x14ac:dyDescent="0.25">
      <c r="A55" s="2" t="s">
        <v>86</v>
      </c>
    </row>
    <row r="56" spans="1:12" x14ac:dyDescent="0.25">
      <c r="A56" s="1" t="s">
        <v>0</v>
      </c>
      <c r="B56" s="1" t="s">
        <v>2</v>
      </c>
      <c r="C56" s="1" t="s">
        <v>3</v>
      </c>
      <c r="D56" s="1" t="s">
        <v>4</v>
      </c>
      <c r="E56" s="1" t="s">
        <v>5</v>
      </c>
      <c r="F56" s="1" t="s">
        <v>6</v>
      </c>
      <c r="G56" s="1" t="s">
        <v>7</v>
      </c>
      <c r="H56" s="1" t="s">
        <v>8</v>
      </c>
    </row>
    <row r="57" spans="1:12" x14ac:dyDescent="0.25">
      <c r="A57" s="3" t="s">
        <v>87</v>
      </c>
      <c r="B57" s="4" t="s">
        <v>88</v>
      </c>
      <c r="C57" s="3" t="s">
        <v>0</v>
      </c>
      <c r="D57" s="3" t="s">
        <v>0</v>
      </c>
      <c r="E57" s="5">
        <v>0</v>
      </c>
      <c r="F57" s="3" t="s">
        <v>0</v>
      </c>
      <c r="G57" s="5">
        <v>0</v>
      </c>
      <c r="H57" s="5">
        <f>IF(ISBLANK(E57),0,E57) * IF(ISBLANK(G57),0,G57)</f>
        <v>0</v>
      </c>
      <c r="K57" s="3" t="e">
        <f>IF(ISBLANK(F57),0,F57) * IF(ISBLANK(H57),0,H57) %</f>
        <v>#VALUE!</v>
      </c>
      <c r="L57" s="3" t="e">
        <f>IF(ISBLANK(K57),0,K57) + IF(ISBLANK(H57),0,H57)</f>
        <v>#VALUE!</v>
      </c>
    </row>
    <row r="58" spans="1:12" x14ac:dyDescent="0.25">
      <c r="A58" s="6" t="s">
        <v>0</v>
      </c>
      <c r="B58" s="6" t="s">
        <v>0</v>
      </c>
      <c r="C58" s="6" t="s">
        <v>0</v>
      </c>
      <c r="D58" s="6" t="s">
        <v>0</v>
      </c>
      <c r="E58" s="6" t="s">
        <v>0</v>
      </c>
      <c r="F58" s="6" t="s">
        <v>0</v>
      </c>
      <c r="G58" s="7" t="s">
        <v>22</v>
      </c>
      <c r="H58" s="8">
        <f>SUBTOTAL(9, H57:H57)</f>
        <v>0</v>
      </c>
      <c r="K58" t="e">
        <f>SUBTOTAL(9, K57:K57)</f>
        <v>#VALUE!</v>
      </c>
      <c r="L58" t="e">
        <f>SUBTOTAL(9, L57:L57)</f>
        <v>#VALUE!</v>
      </c>
    </row>
    <row r="59" spans="1:12" s="2" customFormat="1" ht="18" customHeight="1" x14ac:dyDescent="0.25">
      <c r="A59" s="2" t="s">
        <v>89</v>
      </c>
    </row>
    <row r="60" spans="1:12" x14ac:dyDescent="0.25">
      <c r="A60" s="1" t="s">
        <v>0</v>
      </c>
      <c r="B60" s="1" t="s">
        <v>2</v>
      </c>
      <c r="C60" s="1" t="s">
        <v>3</v>
      </c>
      <c r="D60" s="1" t="s">
        <v>4</v>
      </c>
      <c r="E60" s="1" t="s">
        <v>5</v>
      </c>
      <c r="F60" s="1" t="s">
        <v>6</v>
      </c>
      <c r="G60" s="1" t="s">
        <v>7</v>
      </c>
      <c r="H60" s="1" t="s">
        <v>8</v>
      </c>
    </row>
    <row r="61" spans="1:12" ht="24" x14ac:dyDescent="0.25">
      <c r="A61" s="3" t="s">
        <v>90</v>
      </c>
      <c r="B61" s="4" t="s">
        <v>91</v>
      </c>
      <c r="C61" s="3" t="s">
        <v>0</v>
      </c>
      <c r="D61" s="3" t="s">
        <v>0</v>
      </c>
      <c r="E61" s="5">
        <v>0</v>
      </c>
      <c r="F61" s="3" t="s">
        <v>0</v>
      </c>
      <c r="G61" s="5">
        <v>0</v>
      </c>
      <c r="H61" s="5">
        <f>IF(ISBLANK(E61),0,E61) * IF(ISBLANK(G61),0,G61)</f>
        <v>0</v>
      </c>
      <c r="K61" s="3" t="e">
        <f t="shared" ref="K61:K67" si="6">IF(ISBLANK(F61),0,F61) * IF(ISBLANK(H61),0,H61) %</f>
        <v>#VALUE!</v>
      </c>
      <c r="L61" s="3" t="e">
        <f t="shared" ref="L61:L67" si="7">IF(ISBLANK(K61),0,K61) + IF(ISBLANK(H61),0,H61)</f>
        <v>#VALUE!</v>
      </c>
    </row>
    <row r="62" spans="1:12" ht="24" x14ac:dyDescent="0.25">
      <c r="A62" s="3" t="s">
        <v>92</v>
      </c>
      <c r="B62" s="4" t="s">
        <v>93</v>
      </c>
      <c r="C62" s="3" t="s">
        <v>0</v>
      </c>
      <c r="D62" s="3" t="s">
        <v>0</v>
      </c>
      <c r="E62" s="5">
        <v>0</v>
      </c>
      <c r="F62" s="3" t="s">
        <v>0</v>
      </c>
      <c r="G62" s="5">
        <v>0</v>
      </c>
      <c r="H62" s="5">
        <f t="shared" ref="H62:H67" si="8">IF(ISBLANK(E62),0,E62) * IF(ISBLANK(G62),0,G62)</f>
        <v>0</v>
      </c>
      <c r="K62" s="3" t="e">
        <f t="shared" si="6"/>
        <v>#VALUE!</v>
      </c>
      <c r="L62" s="3" t="e">
        <f t="shared" si="7"/>
        <v>#VALUE!</v>
      </c>
    </row>
    <row r="63" spans="1:12" ht="24" x14ac:dyDescent="0.25">
      <c r="A63" s="3" t="s">
        <v>94</v>
      </c>
      <c r="B63" s="4" t="s">
        <v>95</v>
      </c>
      <c r="C63" s="3" t="s">
        <v>0</v>
      </c>
      <c r="D63" s="3" t="s">
        <v>0</v>
      </c>
      <c r="E63" s="5">
        <v>0</v>
      </c>
      <c r="F63" s="3" t="s">
        <v>0</v>
      </c>
      <c r="G63" s="5">
        <v>0</v>
      </c>
      <c r="H63" s="5">
        <f t="shared" si="8"/>
        <v>0</v>
      </c>
      <c r="K63" s="3" t="e">
        <f t="shared" si="6"/>
        <v>#VALUE!</v>
      </c>
      <c r="L63" s="3" t="e">
        <f t="shared" si="7"/>
        <v>#VALUE!</v>
      </c>
    </row>
    <row r="64" spans="1:12" ht="24" x14ac:dyDescent="0.25">
      <c r="A64" s="3" t="s">
        <v>96</v>
      </c>
      <c r="B64" s="4" t="s">
        <v>97</v>
      </c>
      <c r="C64" s="3" t="s">
        <v>0</v>
      </c>
      <c r="D64" s="3" t="s">
        <v>0</v>
      </c>
      <c r="E64" s="5">
        <v>0</v>
      </c>
      <c r="F64" s="3" t="s">
        <v>0</v>
      </c>
      <c r="G64" s="5">
        <v>0</v>
      </c>
      <c r="H64" s="5">
        <f t="shared" si="8"/>
        <v>0</v>
      </c>
      <c r="K64" s="3" t="e">
        <f t="shared" si="6"/>
        <v>#VALUE!</v>
      </c>
      <c r="L64" s="3" t="e">
        <f t="shared" si="7"/>
        <v>#VALUE!</v>
      </c>
    </row>
    <row r="65" spans="1:12" ht="24" x14ac:dyDescent="0.25">
      <c r="A65" s="3" t="s">
        <v>98</v>
      </c>
      <c r="B65" s="4" t="s">
        <v>99</v>
      </c>
      <c r="C65" s="3" t="s">
        <v>0</v>
      </c>
      <c r="D65" s="3" t="s">
        <v>0</v>
      </c>
      <c r="E65" s="5">
        <v>0</v>
      </c>
      <c r="F65" s="3" t="s">
        <v>0</v>
      </c>
      <c r="G65" s="5">
        <v>0</v>
      </c>
      <c r="H65" s="5">
        <f t="shared" si="8"/>
        <v>0</v>
      </c>
      <c r="K65" s="3" t="e">
        <f t="shared" si="6"/>
        <v>#VALUE!</v>
      </c>
      <c r="L65" s="3" t="e">
        <f t="shared" si="7"/>
        <v>#VALUE!</v>
      </c>
    </row>
    <row r="66" spans="1:12" x14ac:dyDescent="0.25">
      <c r="A66" s="3" t="s">
        <v>100</v>
      </c>
      <c r="B66" s="4" t="s">
        <v>101</v>
      </c>
      <c r="C66" s="3" t="s">
        <v>0</v>
      </c>
      <c r="D66" s="3" t="s">
        <v>0</v>
      </c>
      <c r="E66" s="5">
        <v>0</v>
      </c>
      <c r="F66" s="3" t="s">
        <v>0</v>
      </c>
      <c r="G66" s="5">
        <v>0</v>
      </c>
      <c r="H66" s="5">
        <f t="shared" si="8"/>
        <v>0</v>
      </c>
      <c r="K66" s="3" t="e">
        <f t="shared" si="6"/>
        <v>#VALUE!</v>
      </c>
      <c r="L66" s="3" t="e">
        <f t="shared" si="7"/>
        <v>#VALUE!</v>
      </c>
    </row>
    <row r="67" spans="1:12" x14ac:dyDescent="0.25">
      <c r="A67" s="3" t="s">
        <v>102</v>
      </c>
      <c r="B67" s="4" t="s">
        <v>103</v>
      </c>
      <c r="C67" s="3" t="s">
        <v>0</v>
      </c>
      <c r="D67" s="3" t="s">
        <v>0</v>
      </c>
      <c r="E67" s="5">
        <v>0</v>
      </c>
      <c r="F67" s="3" t="s">
        <v>0</v>
      </c>
      <c r="G67" s="5">
        <v>0</v>
      </c>
      <c r="H67" s="5">
        <f t="shared" si="8"/>
        <v>0</v>
      </c>
      <c r="K67" s="3" t="e">
        <f t="shared" si="6"/>
        <v>#VALUE!</v>
      </c>
      <c r="L67" s="3" t="e">
        <f t="shared" si="7"/>
        <v>#VALUE!</v>
      </c>
    </row>
    <row r="68" spans="1:12" x14ac:dyDescent="0.25">
      <c r="A68" s="3" t="s">
        <v>104</v>
      </c>
      <c r="B68" s="4" t="s">
        <v>105</v>
      </c>
      <c r="C68" s="3" t="s">
        <v>0</v>
      </c>
      <c r="D68" s="3" t="s">
        <v>0</v>
      </c>
      <c r="E68" s="5">
        <v>0</v>
      </c>
      <c r="F68" s="3" t="s">
        <v>0</v>
      </c>
      <c r="G68" s="5">
        <v>0</v>
      </c>
      <c r="H68" s="5">
        <f>SUBTOTAL(9, H69:H70)</f>
        <v>0</v>
      </c>
      <c r="K68" s="3" t="e">
        <f>SUBTOTAL(9, K69:K70)</f>
        <v>#VALUE!</v>
      </c>
      <c r="L68" s="3" t="e">
        <f>SUBTOTAL(9, L69:L70)</f>
        <v>#VALUE!</v>
      </c>
    </row>
    <row r="69" spans="1:12" x14ac:dyDescent="0.25">
      <c r="A69" s="3" t="s">
        <v>106</v>
      </c>
      <c r="B69" s="4" t="s">
        <v>107</v>
      </c>
      <c r="C69" s="3" t="s">
        <v>0</v>
      </c>
      <c r="D69" s="3" t="s">
        <v>0</v>
      </c>
      <c r="E69" s="5">
        <v>0</v>
      </c>
      <c r="F69" s="3" t="s">
        <v>0</v>
      </c>
      <c r="G69" s="5">
        <v>0</v>
      </c>
      <c r="H69" s="5">
        <f t="shared" ref="H69:H74" si="9">IF(ISBLANK(E69),0,E69) * IF(ISBLANK(G69),0,G69)</f>
        <v>0</v>
      </c>
      <c r="K69" s="3" t="e">
        <f t="shared" ref="K69:K74" si="10">IF(ISBLANK(F69),0,F69) * IF(ISBLANK(H69),0,H69) %</f>
        <v>#VALUE!</v>
      </c>
      <c r="L69" s="3" t="e">
        <f t="shared" ref="L69:L74" si="11">IF(ISBLANK(K69),0,K69) + IF(ISBLANK(H69),0,H69)</f>
        <v>#VALUE!</v>
      </c>
    </row>
    <row r="70" spans="1:12" ht="24" x14ac:dyDescent="0.25">
      <c r="A70" s="3" t="s">
        <v>108</v>
      </c>
      <c r="B70" s="4" t="s">
        <v>109</v>
      </c>
      <c r="C70" s="3" t="s">
        <v>0</v>
      </c>
      <c r="D70" s="3" t="s">
        <v>0</v>
      </c>
      <c r="E70" s="5">
        <v>0</v>
      </c>
      <c r="F70" s="3" t="s">
        <v>0</v>
      </c>
      <c r="G70" s="5">
        <v>0</v>
      </c>
      <c r="H70" s="5">
        <f t="shared" si="9"/>
        <v>0</v>
      </c>
      <c r="K70" s="3" t="e">
        <f t="shared" si="10"/>
        <v>#VALUE!</v>
      </c>
      <c r="L70" s="3" t="e">
        <f t="shared" si="11"/>
        <v>#VALUE!</v>
      </c>
    </row>
    <row r="71" spans="1:12" ht="24" x14ac:dyDescent="0.25">
      <c r="A71" s="3" t="s">
        <v>110</v>
      </c>
      <c r="B71" s="4" t="s">
        <v>111</v>
      </c>
      <c r="C71" s="3" t="s">
        <v>0</v>
      </c>
      <c r="D71" s="3" t="s">
        <v>0</v>
      </c>
      <c r="E71" s="5">
        <v>0</v>
      </c>
      <c r="F71" s="3" t="s">
        <v>0</v>
      </c>
      <c r="G71" s="5">
        <v>0</v>
      </c>
      <c r="H71" s="5">
        <f t="shared" si="9"/>
        <v>0</v>
      </c>
      <c r="K71" s="3" t="e">
        <f t="shared" si="10"/>
        <v>#VALUE!</v>
      </c>
      <c r="L71" s="3" t="e">
        <f t="shared" si="11"/>
        <v>#VALUE!</v>
      </c>
    </row>
    <row r="72" spans="1:12" ht="24" x14ac:dyDescent="0.25">
      <c r="A72" s="3" t="s">
        <v>112</v>
      </c>
      <c r="B72" s="4" t="s">
        <v>113</v>
      </c>
      <c r="C72" s="3" t="s">
        <v>0</v>
      </c>
      <c r="D72" s="3" t="s">
        <v>0</v>
      </c>
      <c r="E72" s="5">
        <v>0</v>
      </c>
      <c r="F72" s="3" t="s">
        <v>0</v>
      </c>
      <c r="G72" s="5">
        <v>0</v>
      </c>
      <c r="H72" s="5">
        <f t="shared" si="9"/>
        <v>0</v>
      </c>
      <c r="K72" s="3" t="e">
        <f t="shared" si="10"/>
        <v>#VALUE!</v>
      </c>
      <c r="L72" s="3" t="e">
        <f t="shared" si="11"/>
        <v>#VALUE!</v>
      </c>
    </row>
    <row r="73" spans="1:12" x14ac:dyDescent="0.25">
      <c r="A73" s="3" t="s">
        <v>114</v>
      </c>
      <c r="B73" s="4" t="s">
        <v>115</v>
      </c>
      <c r="C73" s="3" t="s">
        <v>0</v>
      </c>
      <c r="D73" s="3" t="s">
        <v>0</v>
      </c>
      <c r="E73" s="5">
        <v>0</v>
      </c>
      <c r="F73" s="3" t="s">
        <v>0</v>
      </c>
      <c r="G73" s="5">
        <v>0</v>
      </c>
      <c r="H73" s="5">
        <f t="shared" si="9"/>
        <v>0</v>
      </c>
      <c r="K73" s="3" t="e">
        <f t="shared" si="10"/>
        <v>#VALUE!</v>
      </c>
      <c r="L73" s="3" t="e">
        <f t="shared" si="11"/>
        <v>#VALUE!</v>
      </c>
    </row>
    <row r="74" spans="1:12" x14ac:dyDescent="0.25">
      <c r="A74" s="3" t="s">
        <v>116</v>
      </c>
      <c r="B74" s="4" t="s">
        <v>117</v>
      </c>
      <c r="C74" s="3" t="s">
        <v>0</v>
      </c>
      <c r="D74" s="3" t="s">
        <v>0</v>
      </c>
      <c r="E74" s="5">
        <v>0</v>
      </c>
      <c r="F74" s="3" t="s">
        <v>0</v>
      </c>
      <c r="G74" s="5">
        <v>0</v>
      </c>
      <c r="H74" s="5">
        <f t="shared" si="9"/>
        <v>0</v>
      </c>
      <c r="K74" s="3" t="e">
        <f t="shared" si="10"/>
        <v>#VALUE!</v>
      </c>
      <c r="L74" s="3" t="e">
        <f t="shared" si="11"/>
        <v>#VALUE!</v>
      </c>
    </row>
    <row r="75" spans="1:12" x14ac:dyDescent="0.25">
      <c r="A75" s="6" t="s">
        <v>0</v>
      </c>
      <c r="B75" s="6" t="s">
        <v>0</v>
      </c>
      <c r="C75" s="6" t="s">
        <v>0</v>
      </c>
      <c r="D75" s="6" t="s">
        <v>0</v>
      </c>
      <c r="E75" s="6" t="s">
        <v>0</v>
      </c>
      <c r="F75" s="6" t="s">
        <v>0</v>
      </c>
      <c r="G75" s="7" t="s">
        <v>22</v>
      </c>
      <c r="H75" s="8">
        <f>SUBTOTAL(9, H61:H74)</f>
        <v>0</v>
      </c>
      <c r="K75" t="e">
        <f>SUBTOTAL(9, K61:K74)</f>
        <v>#VALUE!</v>
      </c>
      <c r="L75" t="e">
        <f>SUBTOTAL(9, L61:L74)</f>
        <v>#VALUE!</v>
      </c>
    </row>
    <row r="76" spans="1:12" x14ac:dyDescent="0.25">
      <c r="A76" s="9" t="s">
        <v>0</v>
      </c>
      <c r="B76" s="9" t="s">
        <v>0</v>
      </c>
      <c r="C76" s="9" t="s">
        <v>0</v>
      </c>
      <c r="D76" s="9" t="s">
        <v>0</v>
      </c>
      <c r="E76" s="9" t="s">
        <v>0</v>
      </c>
      <c r="F76" s="9" t="s">
        <v>0</v>
      </c>
      <c r="G76" s="9" t="s">
        <v>118</v>
      </c>
      <c r="H76" s="10">
        <f>SUM( H10+H15+H32+H37+H48+H54+H58+H75)</f>
        <v>0</v>
      </c>
      <c r="K76" t="e">
        <f>SUM(K10+K15+K32+K37+K48+K54+K58+K75)</f>
        <v>#VALUE!</v>
      </c>
      <c r="L76" t="e">
        <f>SUM(L10+L15+L32+L37+L48+L54+L58+L75)</f>
        <v>#VALUE!</v>
      </c>
    </row>
    <row r="77" spans="1:12" s="2" customFormat="1" ht="18" customHeight="1" x14ac:dyDescent="0.25">
      <c r="A77" s="2" t="s">
        <v>119</v>
      </c>
    </row>
    <row r="78" spans="1:12" x14ac:dyDescent="0.25">
      <c r="A78" s="1" t="s">
        <v>0</v>
      </c>
      <c r="B78" s="1" t="s">
        <v>2</v>
      </c>
      <c r="C78" s="1" t="s">
        <v>3</v>
      </c>
      <c r="D78" s="1" t="s">
        <v>4</v>
      </c>
      <c r="E78" s="1" t="s">
        <v>5</v>
      </c>
      <c r="F78" s="1" t="s">
        <v>6</v>
      </c>
      <c r="G78" s="1" t="s">
        <v>7</v>
      </c>
      <c r="H78" s="1" t="s">
        <v>8</v>
      </c>
    </row>
    <row r="79" spans="1:12" ht="24" x14ac:dyDescent="0.25">
      <c r="A79" s="3" t="s">
        <v>120</v>
      </c>
      <c r="B79" s="4" t="s">
        <v>69</v>
      </c>
      <c r="C79" s="3" t="s">
        <v>0</v>
      </c>
      <c r="D79" s="3" t="s">
        <v>0</v>
      </c>
      <c r="E79" s="5">
        <v>0</v>
      </c>
      <c r="F79" s="3" t="s">
        <v>0</v>
      </c>
      <c r="G79" s="5">
        <v>0</v>
      </c>
      <c r="H79" s="5">
        <f t="shared" ref="H79:H80" si="12">IF(ISBLANK(E79),0,E79) * IF(ISBLANK(G79),0,G79)</f>
        <v>0</v>
      </c>
      <c r="K79" s="3" t="e">
        <f t="shared" ref="K79:K81" si="13">IF(ISBLANK(F79),0,F79) * IF(ISBLANK(H79),0,H79) %</f>
        <v>#VALUE!</v>
      </c>
      <c r="L79" s="3" t="e">
        <f t="shared" ref="L79:L81" si="14">IF(ISBLANK(K79),0,K79) + IF(ISBLANK(H79),0,H79)</f>
        <v>#VALUE!</v>
      </c>
    </row>
    <row r="80" spans="1:12" x14ac:dyDescent="0.25">
      <c r="A80" s="3" t="s">
        <v>121</v>
      </c>
      <c r="B80" s="4" t="s">
        <v>54</v>
      </c>
      <c r="C80" s="3" t="s">
        <v>0</v>
      </c>
      <c r="D80" s="3" t="s">
        <v>0</v>
      </c>
      <c r="E80" s="5">
        <v>0</v>
      </c>
      <c r="F80" s="3" t="s">
        <v>0</v>
      </c>
      <c r="G80" s="5">
        <v>0</v>
      </c>
      <c r="H80" s="5">
        <f t="shared" si="12"/>
        <v>0</v>
      </c>
      <c r="K80" s="3" t="e">
        <f t="shared" si="13"/>
        <v>#VALUE!</v>
      </c>
      <c r="L80" s="3" t="e">
        <f t="shared" si="14"/>
        <v>#VALUE!</v>
      </c>
    </row>
    <row r="81" spans="1:12" x14ac:dyDescent="0.25">
      <c r="A81" s="6" t="s">
        <v>0</v>
      </c>
      <c r="B81" s="6" t="s">
        <v>0</v>
      </c>
      <c r="C81" s="6" t="s">
        <v>0</v>
      </c>
      <c r="D81" s="6" t="s">
        <v>0</v>
      </c>
      <c r="E81" s="6" t="s">
        <v>0</v>
      </c>
      <c r="F81" s="6" t="s">
        <v>0</v>
      </c>
      <c r="G81" s="7" t="s">
        <v>22</v>
      </c>
      <c r="H81" s="8">
        <f>SUBTOTAL(9, H79:H80)</f>
        <v>0</v>
      </c>
      <c r="K81" s="3" t="e">
        <f t="shared" si="13"/>
        <v>#VALUE!</v>
      </c>
      <c r="L81" s="3" t="e">
        <f t="shared" si="14"/>
        <v>#VALUE!</v>
      </c>
    </row>
    <row r="82" spans="1:12" x14ac:dyDescent="0.25">
      <c r="A82" s="9" t="s">
        <v>0</v>
      </c>
      <c r="B82" s="9" t="s">
        <v>0</v>
      </c>
      <c r="C82" s="9" t="s">
        <v>0</v>
      </c>
      <c r="D82" s="9" t="s">
        <v>0</v>
      </c>
      <c r="E82" s="9" t="s">
        <v>0</v>
      </c>
      <c r="F82" s="9" t="s">
        <v>0</v>
      </c>
      <c r="G82" s="9" t="s">
        <v>118</v>
      </c>
      <c r="H82" s="10">
        <f>+H81</f>
        <v>0</v>
      </c>
      <c r="K82" t="e">
        <f>SUM(K31+K36+K53+K58+K70+K76+#REF!+#REF!)</f>
        <v>#VALUE!</v>
      </c>
      <c r="L82" t="e">
        <f>SUM(L31+L36+L53+L58+L70+L76+#REF!+#REF!)</f>
        <v>#VALUE!</v>
      </c>
    </row>
    <row r="83" spans="1:12" s="2" customFormat="1" ht="18" customHeight="1" x14ac:dyDescent="0.25">
      <c r="A83" s="2" t="s">
        <v>122</v>
      </c>
    </row>
    <row r="84" spans="1:12" x14ac:dyDescent="0.25">
      <c r="A84" s="1" t="s">
        <v>0</v>
      </c>
      <c r="B84" s="1" t="s">
        <v>2</v>
      </c>
      <c r="C84" s="1" t="s">
        <v>3</v>
      </c>
      <c r="D84" s="1" t="s">
        <v>4</v>
      </c>
      <c r="E84" s="1" t="s">
        <v>5</v>
      </c>
      <c r="F84" s="1" t="s">
        <v>6</v>
      </c>
      <c r="G84" s="1" t="s">
        <v>7</v>
      </c>
      <c r="H84" s="1" t="s">
        <v>8</v>
      </c>
    </row>
    <row r="85" spans="1:12" ht="48" x14ac:dyDescent="0.25">
      <c r="A85" s="3" t="s">
        <v>123</v>
      </c>
      <c r="B85" s="4" t="s">
        <v>124</v>
      </c>
      <c r="C85" s="3" t="s">
        <v>0</v>
      </c>
      <c r="D85" s="3" t="s">
        <v>0</v>
      </c>
      <c r="E85" s="5">
        <v>0</v>
      </c>
      <c r="F85" s="3" t="s">
        <v>0</v>
      </c>
      <c r="G85" s="5">
        <v>0</v>
      </c>
      <c r="H85" s="5">
        <f t="shared" ref="H85" si="15">IF(ISBLANK(E85),0,E85) * IF(ISBLANK(G85),0,G85)</f>
        <v>0</v>
      </c>
      <c r="K85" s="3" t="e">
        <f t="shared" ref="K85:K86" si="16">IF(ISBLANK(F85),0,F85) * IF(ISBLANK(H85),0,H85) %</f>
        <v>#VALUE!</v>
      </c>
      <c r="L85" s="3" t="e">
        <f t="shared" ref="L85:L86" si="17">IF(ISBLANK(K85),0,K85) + IF(ISBLANK(H85),0,H85)</f>
        <v>#VALUE!</v>
      </c>
    </row>
    <row r="86" spans="1:12" x14ac:dyDescent="0.25">
      <c r="A86" s="6" t="s">
        <v>0</v>
      </c>
      <c r="B86" s="6" t="s">
        <v>0</v>
      </c>
      <c r="C86" s="6" t="s">
        <v>0</v>
      </c>
      <c r="D86" s="6" t="s">
        <v>0</v>
      </c>
      <c r="E86" s="6" t="s">
        <v>0</v>
      </c>
      <c r="F86" s="6" t="s">
        <v>0</v>
      </c>
      <c r="G86" s="7" t="s">
        <v>22</v>
      </c>
      <c r="H86" s="8">
        <f>SUBTOTAL(9, H85:H85)</f>
        <v>0</v>
      </c>
      <c r="K86" s="3" t="e">
        <f t="shared" si="16"/>
        <v>#VALUE!</v>
      </c>
      <c r="L86" s="3" t="e">
        <f t="shared" si="17"/>
        <v>#VALUE!</v>
      </c>
    </row>
    <row r="87" spans="1:12" x14ac:dyDescent="0.25">
      <c r="A87" s="9" t="s">
        <v>0</v>
      </c>
      <c r="B87" s="9" t="s">
        <v>0</v>
      </c>
      <c r="C87" s="9" t="s">
        <v>0</v>
      </c>
      <c r="D87" s="9" t="s">
        <v>0</v>
      </c>
      <c r="E87" s="9" t="s">
        <v>0</v>
      </c>
      <c r="F87" s="9" t="s">
        <v>0</v>
      </c>
      <c r="G87" s="9" t="s">
        <v>118</v>
      </c>
      <c r="H87" s="10">
        <f>+H86</f>
        <v>0</v>
      </c>
      <c r="K87" t="e">
        <f>SUM(K37+K42+K59+K64+K76+K77+#REF!+#REF!)</f>
        <v>#VALUE!</v>
      </c>
      <c r="L87" t="e">
        <f>SUM(L37+L42+L59+L64+L76+L77+#REF!+#REF!)</f>
        <v>#VALUE!</v>
      </c>
    </row>
  </sheetData>
  <mergeCells count="1">
    <mergeCell ref="A1:B1"/>
  </mergeCells>
  <phoneticPr fontId="6" type="noConversion"/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DÉMOLITIONS - GROS-OEUVRE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2026-02-20T05:38:45Z</dcterms:created>
  <dcterms:modified xsi:type="dcterms:W3CDTF">2026-02-20T10:58:53Z</dcterms:modified>
</cp:coreProperties>
</file>